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S:\Communications\Transparency Stars\2019\Pension\"/>
    </mc:Choice>
  </mc:AlternateContent>
  <xr:revisionPtr revIDLastSave="0" documentId="8_{C2670FFE-CB05-487E-B675-7490A587FAD0}" xr6:coauthVersionLast="45" xr6:coauthVersionMax="45" xr10:uidLastSave="{00000000-0000-0000-0000-000000000000}"/>
  <bookViews>
    <workbookView xWindow="-120" yWindow="-120" windowWidth="29040" windowHeight="15840" xr2:uid="{5EBB51FE-D2CC-49D4-94E5-A5E89064E319}"/>
  </bookViews>
  <sheets>
    <sheet name="Pension Fund Additions - So (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1" l="1"/>
  <c r="B9" i="1" s="1"/>
  <c r="I9" i="1" s="1"/>
  <c r="B10" i="1" s="1"/>
  <c r="I10" i="1" s="1"/>
  <c r="B11" i="1" s="1"/>
  <c r="I11" i="1" s="1"/>
</calcChain>
</file>

<file path=xl/sharedStrings.xml><?xml version="1.0" encoding="utf-8"?>
<sst xmlns="http://schemas.openxmlformats.org/spreadsheetml/2006/main" count="23" uniqueCount="16">
  <si>
    <t xml:space="preserve">Note: The Governmental Accounting Standards Board ("GASB") issued new accounting standards for pensions in 2012.  These standards were effective with TMRS' 2014 actuarial valuation.  Amounts for 2013 were not provided because they were based on GASB's prior reporting standards and, for comparative presentation, different from 2014. </t>
  </si>
  <si>
    <t xml:space="preserve">* Based on TMRS' Schedule of Changes in Fiduciary Net Position.  This report is produced by TMRS on a calendar year basis and the City operates on a fiscal year ending 9/30.  Valuations for a given year are used in the City's following year's Comprehensive Annual Financial Report ("CAFR"). </t>
  </si>
  <si>
    <t>Note</t>
  </si>
  <si>
    <t>Fiduciary Net Position (Dec 31)</t>
  </si>
  <si>
    <t>Other Activity</t>
  </si>
  <si>
    <t>Administrative Expenses</t>
  </si>
  <si>
    <t>Service Retirement Benefits</t>
  </si>
  <si>
    <t>Plan Member Contributions</t>
  </si>
  <si>
    <t>Employer Contributions</t>
  </si>
  <si>
    <t>Net Investment Income Credited to Municipality</t>
  </si>
  <si>
    <t>Fiduciary Net Position (Jan 1)</t>
  </si>
  <si>
    <t>Calendar Year*</t>
  </si>
  <si>
    <t>Deductions</t>
  </si>
  <si>
    <t>Additions</t>
  </si>
  <si>
    <t>Pension Data - Five Year History</t>
  </si>
  <si>
    <t>CITY OF  CORINTH, TEXAS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</si>
</sst>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s>
  <fills count="2">
    <fill>
      <patternFill patternType="none"/>
    </fill>
    <fill>
      <patternFill patternType="gray125"/>
    </fill>
  </fills>
  <borders count="8">
    <border>
      <left/>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1">
    <xf numFmtId="0" fontId="0" fillId="0" borderId="0" xfId="0"/>
    <xf numFmtId="164" fontId="0" fillId="0" borderId="0" xfId="1" applyNumberFormat="1" applyFont="1" applyFill="1"/>
    <xf numFmtId="0" fontId="0" fillId="0" borderId="0" xfId="0" applyAlignment="1">
      <alignment horizontal="left"/>
    </xf>
    <xf numFmtId="0" fontId="0" fillId="0" borderId="0" xfId="0" applyAlignment="1">
      <alignment horizontal="left" wrapText="1"/>
    </xf>
    <xf numFmtId="0" fontId="0" fillId="0" borderId="0" xfId="0" applyAlignment="1">
      <alignment wrapText="1"/>
    </xf>
    <xf numFmtId="165" fontId="0" fillId="0" borderId="0" xfId="2" applyNumberFormat="1" applyFont="1" applyFill="1"/>
    <xf numFmtId="165" fontId="0" fillId="0" borderId="0" xfId="2" applyNumberFormat="1" applyFont="1" applyFill="1" applyBorder="1"/>
    <xf numFmtId="164" fontId="0" fillId="0" borderId="0" xfId="1" applyNumberFormat="1" applyFont="1"/>
    <xf numFmtId="165" fontId="0" fillId="0" borderId="0" xfId="2" applyNumberFormat="1" applyFont="1"/>
    <xf numFmtId="164" fontId="0" fillId="0" borderId="0" xfId="1" applyNumberFormat="1" applyFont="1" applyFill="1" applyAlignment="1">
      <alignment horizontal="center"/>
    </xf>
    <xf numFmtId="0" fontId="2" fillId="0" borderId="0" xfId="0" applyFont="1" applyAlignment="1">
      <alignment horizont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0" xfId="0" applyFont="1"/>
    <xf numFmtId="0" fontId="2" fillId="0" borderId="1"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3" fillId="0" borderId="0" xfId="0" applyFont="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59181-81E4-412B-917B-E072D58C9537}">
  <sheetPr>
    <tabColor rgb="FFFFFF00"/>
  </sheetPr>
  <dimension ref="A1:L20"/>
  <sheetViews>
    <sheetView tabSelected="1" workbookViewId="0">
      <selection activeCell="F9" sqref="F9"/>
    </sheetView>
  </sheetViews>
  <sheetFormatPr defaultRowHeight="15" x14ac:dyDescent="0.25"/>
  <cols>
    <col min="1" max="1" width="8.85546875" customWidth="1"/>
    <col min="2" max="2" width="15.28515625" bestFit="1" customWidth="1"/>
    <col min="3" max="4" width="16.5703125" customWidth="1"/>
    <col min="5" max="5" width="16.42578125" customWidth="1"/>
    <col min="6" max="7" width="15.7109375" customWidth="1"/>
    <col min="8" max="8" width="11.28515625" customWidth="1"/>
    <col min="9" max="9" width="16.5703125" customWidth="1"/>
    <col min="10" max="10" width="14.28515625" bestFit="1" customWidth="1"/>
    <col min="11" max="11" width="8.7109375" bestFit="1" customWidth="1"/>
  </cols>
  <sheetData>
    <row r="1" spans="1:12" ht="18.75" x14ac:dyDescent="0.3">
      <c r="A1" s="20" t="s">
        <v>15</v>
      </c>
      <c r="B1" s="20"/>
      <c r="C1" s="20"/>
      <c r="D1" s="20"/>
      <c r="E1" s="20"/>
      <c r="F1" s="20"/>
      <c r="G1" s="20"/>
      <c r="H1" s="20"/>
      <c r="I1" s="20"/>
    </row>
    <row r="2" spans="1:12" ht="18.75" x14ac:dyDescent="0.3">
      <c r="A2" s="20" t="s">
        <v>14</v>
      </c>
      <c r="B2" s="20"/>
      <c r="C2" s="20"/>
      <c r="D2" s="20"/>
      <c r="E2" s="20"/>
      <c r="F2" s="20"/>
      <c r="G2" s="20"/>
      <c r="H2" s="20"/>
      <c r="I2" s="20"/>
    </row>
    <row r="4" spans="1:12" ht="15.75" thickBot="1" x14ac:dyDescent="0.3">
      <c r="A4" s="2"/>
      <c r="B4" s="1"/>
      <c r="C4" s="1"/>
      <c r="D4" s="1"/>
      <c r="E4" s="1"/>
      <c r="F4" s="1"/>
      <c r="G4" s="1"/>
      <c r="H4" s="1"/>
      <c r="I4" s="1"/>
      <c r="J4" s="1"/>
      <c r="K4" s="1"/>
    </row>
    <row r="5" spans="1:12" ht="15.75" thickBot="1" x14ac:dyDescent="0.3">
      <c r="A5" s="16"/>
      <c r="B5" s="16"/>
      <c r="C5" s="19" t="s">
        <v>13</v>
      </c>
      <c r="D5" s="18"/>
      <c r="E5" s="18"/>
      <c r="F5" s="19" t="s">
        <v>12</v>
      </c>
      <c r="G5" s="18"/>
      <c r="H5" s="18"/>
      <c r="I5" s="17"/>
      <c r="K5" s="16"/>
    </row>
    <row r="6" spans="1:12" ht="45.75" thickBot="1" x14ac:dyDescent="0.3">
      <c r="A6" s="14" t="s">
        <v>11</v>
      </c>
      <c r="B6" s="15" t="s">
        <v>10</v>
      </c>
      <c r="C6" s="14" t="s">
        <v>9</v>
      </c>
      <c r="D6" s="13" t="s">
        <v>8</v>
      </c>
      <c r="E6" s="12" t="s">
        <v>7</v>
      </c>
      <c r="F6" s="14" t="s">
        <v>6</v>
      </c>
      <c r="G6" s="13" t="s">
        <v>5</v>
      </c>
      <c r="H6" s="12" t="s">
        <v>4</v>
      </c>
      <c r="I6" s="11" t="s">
        <v>3</v>
      </c>
      <c r="L6" s="10"/>
    </row>
    <row r="7" spans="1:12" x14ac:dyDescent="0.25">
      <c r="A7" s="2">
        <v>2013</v>
      </c>
      <c r="B7" s="9" t="s">
        <v>2</v>
      </c>
      <c r="C7" s="9" t="s">
        <v>2</v>
      </c>
      <c r="D7" s="9" t="s">
        <v>2</v>
      </c>
      <c r="E7" s="9" t="s">
        <v>2</v>
      </c>
      <c r="F7" s="9" t="s">
        <v>2</v>
      </c>
      <c r="G7" s="9" t="s">
        <v>2</v>
      </c>
      <c r="H7" s="9" t="s">
        <v>2</v>
      </c>
      <c r="I7" s="9" t="s">
        <v>2</v>
      </c>
    </row>
    <row r="8" spans="1:12" x14ac:dyDescent="0.25">
      <c r="A8" s="2">
        <v>2014</v>
      </c>
      <c r="B8" s="5">
        <v>22073127</v>
      </c>
      <c r="C8" s="5">
        <v>1263034</v>
      </c>
      <c r="D8" s="5">
        <v>1209444</v>
      </c>
      <c r="E8" s="5">
        <v>604376</v>
      </c>
      <c r="F8" s="5">
        <v>854227</v>
      </c>
      <c r="G8" s="5">
        <v>13183</v>
      </c>
      <c r="H8" s="5">
        <v>1084</v>
      </c>
      <c r="I8" s="5">
        <f>B8+(SUM(C8:E8))-(SUM(F8:H8))</f>
        <v>24281487</v>
      </c>
    </row>
    <row r="9" spans="1:12" x14ac:dyDescent="0.25">
      <c r="A9" s="2">
        <v>2015</v>
      </c>
      <c r="B9" s="5">
        <f>+I8</f>
        <v>24281487</v>
      </c>
      <c r="C9" s="5">
        <v>35841</v>
      </c>
      <c r="D9" s="5">
        <v>1415503</v>
      </c>
      <c r="E9" s="5">
        <v>648976</v>
      </c>
      <c r="F9" s="5">
        <v>783303</v>
      </c>
      <c r="G9" s="5">
        <v>21823</v>
      </c>
      <c r="H9" s="5">
        <v>1078</v>
      </c>
      <c r="I9" s="5">
        <f>B9+(SUM(C9:E9))-(SUM(F9:H9))</f>
        <v>25575603</v>
      </c>
    </row>
    <row r="10" spans="1:12" x14ac:dyDescent="0.25">
      <c r="A10" s="2">
        <v>2016</v>
      </c>
      <c r="B10" s="5">
        <f>+I9</f>
        <v>25575603</v>
      </c>
      <c r="C10" s="8">
        <v>1730262</v>
      </c>
      <c r="D10" s="8">
        <v>1372064</v>
      </c>
      <c r="E10" s="8">
        <v>650021</v>
      </c>
      <c r="F10" s="8">
        <v>897171</v>
      </c>
      <c r="G10" s="8">
        <v>19521</v>
      </c>
      <c r="H10" s="8">
        <v>1052</v>
      </c>
      <c r="I10" s="5">
        <f>B10+(SUM(C10:E10))-(SUM(F10:H10))</f>
        <v>28410206</v>
      </c>
      <c r="J10" s="7"/>
      <c r="K10" s="7"/>
    </row>
    <row r="11" spans="1:12" x14ac:dyDescent="0.25">
      <c r="A11" s="2">
        <v>2017</v>
      </c>
      <c r="B11" s="5">
        <f>+I10</f>
        <v>28410206</v>
      </c>
      <c r="C11" s="6">
        <v>3942063</v>
      </c>
      <c r="D11" s="6">
        <v>1412999</v>
      </c>
      <c r="E11" s="6">
        <v>642690</v>
      </c>
      <c r="F11" s="6">
        <v>1067764</v>
      </c>
      <c r="G11" s="6">
        <v>20406</v>
      </c>
      <c r="H11" s="6">
        <v>1034</v>
      </c>
      <c r="I11" s="5">
        <f>B11+(SUM(C11:E11))-(SUM(F11:H11))</f>
        <v>33318754</v>
      </c>
    </row>
    <row r="12" spans="1:12" x14ac:dyDescent="0.25">
      <c r="A12" s="2"/>
      <c r="B12" s="5"/>
      <c r="C12" s="6"/>
      <c r="D12" s="6"/>
      <c r="E12" s="6"/>
      <c r="F12" s="6"/>
      <c r="G12" s="6"/>
      <c r="H12" s="6"/>
      <c r="I12" s="5"/>
    </row>
    <row r="13" spans="1:12" x14ac:dyDescent="0.25">
      <c r="A13" s="2"/>
    </row>
    <row r="14" spans="1:12" x14ac:dyDescent="0.25">
      <c r="A14" s="4" t="s">
        <v>1</v>
      </c>
      <c r="B14" s="4"/>
      <c r="C14" s="4"/>
      <c r="D14" s="4"/>
      <c r="E14" s="4"/>
      <c r="F14" s="4"/>
      <c r="G14" s="4"/>
      <c r="H14" s="4"/>
      <c r="I14" s="4"/>
    </row>
    <row r="15" spans="1:12" x14ac:dyDescent="0.25">
      <c r="A15" s="4"/>
      <c r="B15" s="4"/>
      <c r="C15" s="4"/>
      <c r="D15" s="4"/>
      <c r="E15" s="4"/>
      <c r="F15" s="4"/>
      <c r="G15" s="4"/>
      <c r="H15" s="4"/>
      <c r="I15" s="4"/>
    </row>
    <row r="16" spans="1:12" x14ac:dyDescent="0.25">
      <c r="A16" s="2"/>
    </row>
    <row r="17" spans="1:9" x14ac:dyDescent="0.25">
      <c r="A17" s="3" t="s">
        <v>0</v>
      </c>
      <c r="B17" s="3"/>
      <c r="C17" s="3"/>
      <c r="D17" s="3"/>
      <c r="E17" s="3"/>
      <c r="F17" s="3"/>
      <c r="G17" s="3"/>
      <c r="H17" s="3"/>
      <c r="I17" s="3"/>
    </row>
    <row r="18" spans="1:9" x14ac:dyDescent="0.25">
      <c r="A18" s="3"/>
      <c r="B18" s="3"/>
      <c r="C18" s="3"/>
      <c r="D18" s="3"/>
      <c r="E18" s="3"/>
      <c r="F18" s="3"/>
      <c r="G18" s="3"/>
      <c r="H18" s="3"/>
      <c r="I18" s="3"/>
    </row>
    <row r="19" spans="1:9" x14ac:dyDescent="0.25">
      <c r="A19" s="3"/>
      <c r="B19" s="3"/>
      <c r="C19" s="3"/>
      <c r="D19" s="3"/>
      <c r="E19" s="3"/>
      <c r="F19" s="3"/>
      <c r="G19" s="3"/>
      <c r="H19" s="3"/>
      <c r="I19" s="3"/>
    </row>
    <row r="20" spans="1:9" x14ac:dyDescent="0.25">
      <c r="A20" s="2"/>
      <c r="B20" s="1"/>
      <c r="C20" s="1"/>
      <c r="D20" s="1"/>
      <c r="E20" s="1"/>
      <c r="F20" s="1"/>
      <c r="G20" s="1"/>
      <c r="H20" s="1"/>
    </row>
  </sheetData>
  <mergeCells count="6">
    <mergeCell ref="A1:I1"/>
    <mergeCell ref="A2:I2"/>
    <mergeCell ref="C5:E5"/>
    <mergeCell ref="F5:I5"/>
    <mergeCell ref="A14:I15"/>
    <mergeCell ref="A17:I19"/>
  </mergeCells>
  <pageMargins left="0" right="0"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Pension Fund Additions - So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Ann Bunselmeyer</dc:creator>
  <cp:lastModifiedBy>Lee Ann Bunselmeyer</cp:lastModifiedBy>
  <dcterms:created xsi:type="dcterms:W3CDTF">2020-05-21T04:23:23Z</dcterms:created>
  <dcterms:modified xsi:type="dcterms:W3CDTF">2020-05-21T04:24:33Z</dcterms:modified>
</cp:coreProperties>
</file>